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19200" windowHeight="10932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L29" i="2" l="1"/>
  <c r="K29" i="2"/>
  <c r="J29" i="2"/>
  <c r="I29" i="2"/>
  <c r="H29" i="2"/>
  <c r="G29" i="2"/>
  <c r="F29" i="2"/>
  <c r="E29" i="2"/>
  <c r="D29" i="2"/>
  <c r="C29" i="2"/>
  <c r="L23" i="2"/>
  <c r="K23" i="2"/>
  <c r="J23" i="2"/>
  <c r="I23" i="2"/>
  <c r="H23" i="2"/>
  <c r="G23" i="2"/>
  <c r="F23" i="2"/>
  <c r="E23" i="2"/>
  <c r="D23" i="2"/>
  <c r="C23" i="2"/>
  <c r="L19" i="2"/>
  <c r="K19" i="2"/>
  <c r="J19" i="2"/>
  <c r="I19" i="2"/>
  <c r="H19" i="2"/>
  <c r="G19" i="2"/>
  <c r="F19" i="2"/>
  <c r="E19" i="2"/>
  <c r="D19" i="2"/>
  <c r="C19" i="2"/>
  <c r="L11" i="2"/>
  <c r="L30" i="2" s="1"/>
  <c r="K11" i="2"/>
  <c r="K30" i="2" s="1"/>
  <c r="J11" i="2"/>
  <c r="J30" i="2" s="1"/>
  <c r="I11" i="2"/>
  <c r="I30" i="2" s="1"/>
  <c r="H11" i="2"/>
  <c r="H30" i="2" s="1"/>
  <c r="G11" i="2"/>
  <c r="G30" i="2" s="1"/>
  <c r="F11" i="2"/>
  <c r="F30" i="2" s="1"/>
  <c r="E11" i="2"/>
  <c r="E30" i="2" s="1"/>
  <c r="D11" i="2"/>
  <c r="D30" i="2" s="1"/>
  <c r="C11" i="2"/>
  <c r="C30" i="2" s="1"/>
</calcChain>
</file>

<file path=xl/sharedStrings.xml><?xml version="1.0" encoding="utf-8"?>
<sst xmlns="http://schemas.openxmlformats.org/spreadsheetml/2006/main" count="42" uniqueCount="41">
  <si>
    <t>МЕНЮ</t>
  </si>
  <si>
    <t>Наименование блюд</t>
  </si>
  <si>
    <t xml:space="preserve">Выход </t>
  </si>
  <si>
    <t>Белки</t>
  </si>
  <si>
    <t xml:space="preserve">Жиры </t>
  </si>
  <si>
    <t>Углеводы</t>
  </si>
  <si>
    <t>Энерг. Ценность, ккал</t>
  </si>
  <si>
    <t>Ca</t>
  </si>
  <si>
    <t>Fe</t>
  </si>
  <si>
    <t>B1</t>
  </si>
  <si>
    <t>B2</t>
  </si>
  <si>
    <t>C</t>
  </si>
  <si>
    <t>первый завтрак</t>
  </si>
  <si>
    <t>второй завтрак</t>
  </si>
  <si>
    <t>Сок виноградный</t>
  </si>
  <si>
    <t>всего 1 и 2 завтрак</t>
  </si>
  <si>
    <t>обед</t>
  </si>
  <si>
    <t>Хлеб ржаной</t>
  </si>
  <si>
    <t>Всего обед</t>
  </si>
  <si>
    <t>полдник</t>
  </si>
  <si>
    <t>Всего полдник</t>
  </si>
  <si>
    <t>ужин</t>
  </si>
  <si>
    <t>Хлеб пшеничный</t>
  </si>
  <si>
    <t>Всего ужин</t>
  </si>
  <si>
    <t>Итого за день</t>
  </si>
  <si>
    <t>МБДОУ № 466</t>
  </si>
  <si>
    <t>10 день</t>
  </si>
  <si>
    <t>номер блюда</t>
  </si>
  <si>
    <t>Каша овсяная  жидкая с сахаром и маслом</t>
  </si>
  <si>
    <t>Бутерброд с маслом</t>
  </si>
  <si>
    <t>Кофейный напиток с молоком</t>
  </si>
  <si>
    <t>Рассольник Ленинградский с перловой крупой со сметаной на курином бульоне с перловой крупой</t>
  </si>
  <si>
    <t>Жаркое по-домашнему</t>
  </si>
  <si>
    <t>Салат из свеклы с сыром</t>
  </si>
  <si>
    <t>Компот из яблок и сливы</t>
  </si>
  <si>
    <t>Булка к чаю</t>
  </si>
  <si>
    <t>Молоко</t>
  </si>
  <si>
    <t>Омлет  натуральный с сыром, маслом</t>
  </si>
  <si>
    <t>икра кабачковая</t>
  </si>
  <si>
    <t>Напиток из шиповника</t>
  </si>
  <si>
    <t>Рекомендуется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</si>
</sst>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8"/>
      <color rgb="FF000000"/>
      <name val="Tahoma"/>
    </font>
    <font>
      <i/>
      <sz val="9"/>
      <color rgb="FF000000"/>
      <name val="Arial"/>
    </font>
    <font>
      <b/>
      <sz val="18"/>
      <color rgb="FF000000"/>
      <name val="Times New Roman"/>
    </font>
    <font>
      <i/>
      <sz val="9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FBFBF"/>
        <bgColor indexed="64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8">
    <xf numFmtId="0" fontId="0" fillId="0" borderId="0" xfId="0"/>
    <xf numFmtId="14" fontId="0" fillId="0" borderId="0" xfId="0" applyNumberFormat="1"/>
    <xf numFmtId="0" fontId="4" fillId="0" borderId="0" xfId="0" applyFont="1"/>
    <xf numFmtId="0" fontId="5" fillId="0" borderId="7" xfId="0" applyFont="1" applyBorder="1"/>
    <xf numFmtId="0" fontId="5" fillId="0" borderId="5" xfId="0" applyFont="1" applyBorder="1"/>
    <xf numFmtId="0" fontId="5" fillId="0" borderId="8" xfId="0" applyFont="1" applyBorder="1"/>
    <xf numFmtId="0" fontId="0" fillId="0" borderId="7" xfId="0" applyBorder="1" applyAlignment="1">
      <alignment horizontal="right"/>
    </xf>
    <xf numFmtId="0" fontId="0" fillId="0" borderId="5" xfId="0" applyBorder="1" applyAlignment="1">
      <alignment horizontal="right"/>
    </xf>
    <xf numFmtId="0" fontId="5" fillId="0" borderId="1" xfId="0" applyFont="1" applyBorder="1"/>
    <xf numFmtId="0" fontId="5" fillId="0" borderId="10" xfId="0" applyFont="1" applyBorder="1"/>
    <xf numFmtId="0" fontId="5" fillId="0" borderId="12" xfId="0" applyFont="1" applyBorder="1"/>
    <xf numFmtId="0" fontId="5" fillId="0" borderId="13" xfId="0" applyFont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5" fillId="0" borderId="6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0" fillId="0" borderId="23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4" xfId="0" applyBorder="1"/>
    <xf numFmtId="0" fontId="5" fillId="0" borderId="25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left" vertical="top" wrapText="1"/>
    </xf>
    <xf numFmtId="0" fontId="5" fillId="0" borderId="7" xfId="0" applyFont="1" applyBorder="1" applyAlignment="1">
      <alignment vertical="center" wrapText="1"/>
    </xf>
    <xf numFmtId="0" fontId="5" fillId="0" borderId="5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0" fillId="0" borderId="24" xfId="0" applyBorder="1" applyAlignment="1">
      <alignment horizontal="center" vertical="center"/>
    </xf>
    <xf numFmtId="0" fontId="0" fillId="3" borderId="12" xfId="0" applyFill="1" applyBorder="1"/>
    <xf numFmtId="0" fontId="0" fillId="0" borderId="12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0" fillId="0" borderId="1" xfId="0" applyBorder="1"/>
    <xf numFmtId="0" fontId="4" fillId="3" borderId="9" xfId="0" applyFont="1" applyFill="1" applyBorder="1"/>
    <xf numFmtId="0" fontId="0" fillId="0" borderId="1" xfId="0" applyBorder="1" applyAlignment="1"/>
    <xf numFmtId="0" fontId="0" fillId="0" borderId="10" xfId="0" applyBorder="1" applyAlignment="1"/>
    <xf numFmtId="0" fontId="0" fillId="3" borderId="11" xfId="0" applyFill="1" applyBorder="1"/>
    <xf numFmtId="0" fontId="0" fillId="0" borderId="7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7" fillId="3" borderId="11" xfId="0" applyFont="1" applyFill="1" applyBorder="1"/>
    <xf numFmtId="0" fontId="8" fillId="4" borderId="7" xfId="0" applyFont="1" applyFill="1" applyBorder="1"/>
    <xf numFmtId="0" fontId="8" fillId="4" borderId="5" xfId="0" applyFont="1" applyFill="1" applyBorder="1"/>
    <xf numFmtId="0" fontId="8" fillId="4" borderId="6" xfId="0" applyFont="1" applyFill="1" applyBorder="1"/>
    <xf numFmtId="0" fontId="4" fillId="3" borderId="1" xfId="0" applyFont="1" applyFill="1" applyBorder="1"/>
    <xf numFmtId="0" fontId="0" fillId="0" borderId="10" xfId="0" applyBorder="1"/>
    <xf numFmtId="0" fontId="0" fillId="3" borderId="7" xfId="0" applyFill="1" applyBorder="1" applyAlignment="1">
      <alignment wrapText="1"/>
    </xf>
    <xf numFmtId="0" fontId="0" fillId="0" borderId="8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25" xfId="0" applyBorder="1"/>
    <xf numFmtId="0" fontId="0" fillId="3" borderId="11" xfId="0" applyFill="1" applyBorder="1" applyAlignment="1">
      <alignment wrapText="1"/>
    </xf>
    <xf numFmtId="0" fontId="0" fillId="0" borderId="26" xfId="0" applyBorder="1"/>
    <xf numFmtId="0" fontId="5" fillId="3" borderId="7" xfId="0" applyFont="1" applyFill="1" applyBorder="1"/>
    <xf numFmtId="0" fontId="7" fillId="3" borderId="7" xfId="0" applyFont="1" applyFill="1" applyBorder="1"/>
    <xf numFmtId="0" fontId="8" fillId="4" borderId="7" xfId="0" applyFont="1" applyFill="1" applyBorder="1" applyAlignment="1">
      <alignment horizontal="right"/>
    </xf>
    <xf numFmtId="0" fontId="8" fillId="4" borderId="5" xfId="0" applyFont="1" applyFill="1" applyBorder="1" applyAlignment="1">
      <alignment horizontal="right"/>
    </xf>
    <xf numFmtId="0" fontId="8" fillId="4" borderId="8" xfId="0" applyFont="1" applyFill="1" applyBorder="1" applyAlignment="1">
      <alignment horizontal="right"/>
    </xf>
    <xf numFmtId="0" fontId="5" fillId="0" borderId="11" xfId="0" applyFont="1" applyBorder="1"/>
    <xf numFmtId="0" fontId="6" fillId="3" borderId="7" xfId="0" applyFont="1" applyFill="1" applyBorder="1"/>
    <xf numFmtId="0" fontId="5" fillId="0" borderId="27" xfId="0" applyFont="1" applyBorder="1" applyAlignment="1">
      <alignment horizontal="center" vertical="center"/>
    </xf>
    <xf numFmtId="0" fontId="0" fillId="0" borderId="11" xfId="0" applyBorder="1"/>
    <xf numFmtId="0" fontId="0" fillId="3" borderId="28" xfId="0" applyFill="1" applyBorder="1"/>
    <xf numFmtId="0" fontId="0" fillId="0" borderId="29" xfId="0" applyBorder="1"/>
    <xf numFmtId="0" fontId="7" fillId="0" borderId="17" xfId="0" applyFont="1" applyBorder="1"/>
    <xf numFmtId="0" fontId="8" fillId="4" borderId="18" xfId="0" applyFont="1" applyFill="1" applyBorder="1" applyAlignment="1">
      <alignment horizontal="right"/>
    </xf>
    <xf numFmtId="0" fontId="8" fillId="4" borderId="19" xfId="0" applyFont="1" applyFill="1" applyBorder="1" applyAlignment="1">
      <alignment horizontal="right"/>
    </xf>
    <xf numFmtId="0" fontId="8" fillId="4" borderId="20" xfId="0" applyFont="1" applyFill="1" applyBorder="1" applyAlignment="1">
      <alignment horizontal="right"/>
    </xf>
    <xf numFmtId="0" fontId="9" fillId="5" borderId="21" xfId="0" applyFont="1" applyFill="1" applyBorder="1" applyAlignment="1">
      <alignment horizontal="right" vertical="center" wrapText="1"/>
    </xf>
    <xf numFmtId="0" fontId="10" fillId="4" borderId="22" xfId="0" applyFont="1" applyFill="1" applyBorder="1" applyAlignment="1">
      <alignment horizontal="center" vertical="center" wrapText="1"/>
    </xf>
    <xf numFmtId="0" fontId="9" fillId="0" borderId="30" xfId="0" applyFont="1" applyBorder="1" applyAlignment="1">
      <alignment horizontal="right" vertical="center" wrapText="1"/>
    </xf>
    <xf numFmtId="0" fontId="10" fillId="0" borderId="31" xfId="0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0" fillId="3" borderId="12" xfId="0" applyFill="1" applyBorder="1" applyAlignment="1">
      <alignment vertical="top"/>
    </xf>
    <xf numFmtId="0" fontId="3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Q11" sqref="Q11"/>
    </sheetView>
  </sheetViews>
  <sheetFormatPr defaultRowHeight="10.199999999999999" x14ac:dyDescent="0.2"/>
  <cols>
    <col min="1" max="1" width="8.28515625" customWidth="1"/>
    <col min="2" max="2" width="28.85546875" customWidth="1"/>
    <col min="8" max="8" width="8.7109375" customWidth="1"/>
    <col min="9" max="9" width="10.140625" bestFit="1" customWidth="1"/>
    <col min="13" max="13" width="0.5703125" customWidth="1"/>
  </cols>
  <sheetData>
    <row r="1" spans="1:12" ht="11.4" x14ac:dyDescent="0.2">
      <c r="A1" s="83" t="s">
        <v>25</v>
      </c>
      <c r="B1" s="84"/>
      <c r="C1" s="84"/>
    </row>
    <row r="2" spans="1:12" ht="22.8" x14ac:dyDescent="0.2">
      <c r="B2" s="1">
        <v>46108</v>
      </c>
      <c r="G2" s="85" t="s">
        <v>0</v>
      </c>
      <c r="H2" s="85"/>
      <c r="I2" s="1"/>
    </row>
    <row r="3" spans="1:12" ht="15" thickBot="1" x14ac:dyDescent="0.35">
      <c r="B3" s="2" t="s">
        <v>26</v>
      </c>
    </row>
    <row r="4" spans="1:12" x14ac:dyDescent="0.2">
      <c r="A4" s="19" t="s">
        <v>27</v>
      </c>
      <c r="B4" s="20" t="s">
        <v>1</v>
      </c>
      <c r="C4" s="20" t="s">
        <v>2</v>
      </c>
      <c r="D4" s="21" t="s">
        <v>3</v>
      </c>
      <c r="E4" s="20" t="s">
        <v>4</v>
      </c>
      <c r="F4" s="21" t="s">
        <v>5</v>
      </c>
      <c r="G4" s="20" t="s">
        <v>6</v>
      </c>
      <c r="H4" s="21" t="s">
        <v>7</v>
      </c>
      <c r="I4" s="20" t="s">
        <v>8</v>
      </c>
      <c r="J4" s="20" t="s">
        <v>9</v>
      </c>
      <c r="K4" s="20" t="s">
        <v>10</v>
      </c>
      <c r="L4" s="22" t="s">
        <v>11</v>
      </c>
    </row>
    <row r="5" spans="1:12" ht="14.4" x14ac:dyDescent="0.3">
      <c r="A5" s="23"/>
      <c r="B5" s="86" t="s">
        <v>12</v>
      </c>
      <c r="C5" s="86"/>
      <c r="D5" s="86"/>
      <c r="E5" s="86"/>
      <c r="F5" s="86"/>
      <c r="G5" s="86"/>
      <c r="H5" s="86"/>
      <c r="I5" s="86"/>
      <c r="J5" s="86"/>
      <c r="K5" s="86"/>
      <c r="L5" s="87"/>
    </row>
    <row r="6" spans="1:12" ht="40.799999999999997" customHeight="1" x14ac:dyDescent="0.25">
      <c r="A6" s="24">
        <v>185</v>
      </c>
      <c r="B6" s="25" t="s">
        <v>28</v>
      </c>
      <c r="C6" s="26">
        <v>210</v>
      </c>
      <c r="D6" s="27">
        <v>4.91</v>
      </c>
      <c r="E6" s="28">
        <v>6</v>
      </c>
      <c r="F6" s="27">
        <v>28.41</v>
      </c>
      <c r="G6" s="28">
        <v>187</v>
      </c>
      <c r="H6" s="27">
        <v>27.8</v>
      </c>
      <c r="I6" s="28">
        <v>1.58</v>
      </c>
      <c r="J6" s="27">
        <v>0.18</v>
      </c>
      <c r="K6" s="28">
        <v>0.05</v>
      </c>
      <c r="L6" s="29">
        <v>0</v>
      </c>
    </row>
    <row r="7" spans="1:12" ht="31.2" customHeight="1" x14ac:dyDescent="0.2">
      <c r="A7" s="30">
        <v>1</v>
      </c>
      <c r="B7" s="82" t="s">
        <v>29</v>
      </c>
      <c r="C7" s="32">
        <v>40</v>
      </c>
      <c r="D7" s="33">
        <v>2.4500000000000002</v>
      </c>
      <c r="E7" s="34">
        <v>7.55</v>
      </c>
      <c r="F7" s="35">
        <v>14.62</v>
      </c>
      <c r="G7" s="34">
        <v>136</v>
      </c>
      <c r="H7" s="36">
        <v>9.3000000000000007</v>
      </c>
      <c r="I7" s="34">
        <v>0.62</v>
      </c>
      <c r="J7" s="36">
        <v>0.05</v>
      </c>
      <c r="K7" s="34">
        <v>0.03</v>
      </c>
      <c r="L7" s="37">
        <v>0</v>
      </c>
    </row>
    <row r="8" spans="1:12" ht="39.6" customHeight="1" x14ac:dyDescent="0.2">
      <c r="A8" s="24">
        <v>395</v>
      </c>
      <c r="B8" s="25" t="s">
        <v>30</v>
      </c>
      <c r="C8" s="26">
        <v>180</v>
      </c>
      <c r="D8" s="38">
        <v>2.85</v>
      </c>
      <c r="E8" s="26">
        <v>2.41</v>
      </c>
      <c r="F8" s="38">
        <v>14.36</v>
      </c>
      <c r="G8" s="26">
        <v>91</v>
      </c>
      <c r="H8" s="38">
        <v>113.2</v>
      </c>
      <c r="I8" s="26">
        <v>0.12</v>
      </c>
      <c r="J8" s="38">
        <v>0.04</v>
      </c>
      <c r="K8" s="26">
        <v>0.15</v>
      </c>
      <c r="L8" s="39">
        <v>1.17</v>
      </c>
    </row>
    <row r="9" spans="1:12" ht="14.4" x14ac:dyDescent="0.3">
      <c r="A9" s="40"/>
      <c r="B9" s="41" t="s">
        <v>13</v>
      </c>
      <c r="C9" s="42"/>
      <c r="D9" s="42"/>
      <c r="E9" s="42"/>
      <c r="F9" s="42"/>
      <c r="G9" s="42"/>
      <c r="H9" s="42"/>
      <c r="I9" s="42"/>
      <c r="J9" s="42"/>
      <c r="K9" s="42"/>
      <c r="L9" s="43"/>
    </row>
    <row r="10" spans="1:12" x14ac:dyDescent="0.2">
      <c r="A10" s="12">
        <v>399</v>
      </c>
      <c r="B10" s="44" t="s">
        <v>14</v>
      </c>
      <c r="C10" s="45">
        <v>150</v>
      </c>
      <c r="D10" s="46">
        <v>0.45</v>
      </c>
      <c r="E10" s="45">
        <v>0.3</v>
      </c>
      <c r="F10" s="46">
        <v>24.45</v>
      </c>
      <c r="G10" s="45">
        <v>102</v>
      </c>
      <c r="H10" s="46">
        <v>30</v>
      </c>
      <c r="I10" s="45">
        <v>0.6</v>
      </c>
      <c r="J10" s="46">
        <v>0.03</v>
      </c>
      <c r="K10" s="45">
        <v>0.02</v>
      </c>
      <c r="L10" s="47">
        <v>3</v>
      </c>
    </row>
    <row r="11" spans="1:12" ht="14.4" x14ac:dyDescent="0.3">
      <c r="A11" s="12"/>
      <c r="B11" s="48" t="s">
        <v>15</v>
      </c>
      <c r="C11" s="49">
        <f t="shared" ref="C11:L11" si="0">SUM(C6:C10)</f>
        <v>580</v>
      </c>
      <c r="D11" s="50">
        <f t="shared" si="0"/>
        <v>10.66</v>
      </c>
      <c r="E11" s="49">
        <f t="shared" si="0"/>
        <v>16.260000000000002</v>
      </c>
      <c r="F11" s="50">
        <f t="shared" si="0"/>
        <v>81.84</v>
      </c>
      <c r="G11" s="49">
        <f t="shared" si="0"/>
        <v>516</v>
      </c>
      <c r="H11" s="50">
        <f t="shared" si="0"/>
        <v>180.3</v>
      </c>
      <c r="I11" s="49">
        <f t="shared" si="0"/>
        <v>2.9200000000000004</v>
      </c>
      <c r="J11" s="50">
        <f t="shared" si="0"/>
        <v>0.29999999999999993</v>
      </c>
      <c r="K11" s="49">
        <f t="shared" si="0"/>
        <v>0.24999999999999997</v>
      </c>
      <c r="L11" s="51">
        <f t="shared" si="0"/>
        <v>4.17</v>
      </c>
    </row>
    <row r="12" spans="1:12" ht="14.4" x14ac:dyDescent="0.3">
      <c r="A12" s="40"/>
      <c r="B12" s="52" t="s">
        <v>16</v>
      </c>
      <c r="C12" s="40"/>
      <c r="D12" s="40"/>
      <c r="E12" s="40"/>
      <c r="F12" s="40"/>
      <c r="G12" s="40"/>
      <c r="H12" s="40"/>
      <c r="I12" s="40"/>
      <c r="J12" s="40"/>
      <c r="K12" s="40"/>
      <c r="L12" s="53"/>
    </row>
    <row r="13" spans="1:12" ht="46.8" customHeight="1" x14ac:dyDescent="0.2">
      <c r="A13" s="12">
        <v>76</v>
      </c>
      <c r="B13" s="54" t="s">
        <v>31</v>
      </c>
      <c r="C13" s="6">
        <v>180</v>
      </c>
      <c r="D13" s="7">
        <v>1.53</v>
      </c>
      <c r="E13" s="6">
        <v>3.72</v>
      </c>
      <c r="F13" s="6">
        <v>12.06</v>
      </c>
      <c r="G13" s="7">
        <v>87.81</v>
      </c>
      <c r="H13" s="6">
        <v>19.239999999999998</v>
      </c>
      <c r="I13" s="7">
        <v>0.7</v>
      </c>
      <c r="J13" s="6">
        <v>7.0000000000000007E-2</v>
      </c>
      <c r="K13" s="7">
        <v>0.04</v>
      </c>
      <c r="L13" s="55">
        <v>5.48</v>
      </c>
    </row>
    <row r="14" spans="1:12" ht="33.6" customHeight="1" x14ac:dyDescent="0.2">
      <c r="A14" s="23">
        <v>276</v>
      </c>
      <c r="B14" s="31" t="s">
        <v>32</v>
      </c>
      <c r="C14" s="56">
        <v>200</v>
      </c>
      <c r="D14" s="57">
        <v>25.23</v>
      </c>
      <c r="E14" s="56">
        <v>6.77</v>
      </c>
      <c r="F14" s="56">
        <v>19.760000000000002</v>
      </c>
      <c r="G14" s="57">
        <v>239</v>
      </c>
      <c r="H14" s="56">
        <v>30.8</v>
      </c>
      <c r="I14" s="57">
        <v>3.63</v>
      </c>
      <c r="J14" s="56">
        <v>0.19</v>
      </c>
      <c r="K14" s="57">
        <v>0.21</v>
      </c>
      <c r="L14" s="58">
        <v>8.08</v>
      </c>
    </row>
    <row r="15" spans="1:12" ht="40.799999999999997" customHeight="1" x14ac:dyDescent="0.2">
      <c r="A15" s="59">
        <v>31</v>
      </c>
      <c r="B15" s="60" t="s">
        <v>33</v>
      </c>
      <c r="C15" s="12">
        <v>50</v>
      </c>
      <c r="D15" s="13">
        <v>2.58</v>
      </c>
      <c r="E15" s="12">
        <v>4.53</v>
      </c>
      <c r="F15" s="13">
        <v>3.56</v>
      </c>
      <c r="G15" s="12">
        <v>65.349999999999994</v>
      </c>
      <c r="H15" s="13">
        <v>89.9</v>
      </c>
      <c r="I15" s="12">
        <v>0.61</v>
      </c>
      <c r="J15" s="13">
        <v>0.01</v>
      </c>
      <c r="K15" s="12">
        <v>0.04</v>
      </c>
      <c r="L15" s="14">
        <v>4.0999999999999996</v>
      </c>
    </row>
    <row r="16" spans="1:12" x14ac:dyDescent="0.2">
      <c r="A16" s="61">
        <v>373</v>
      </c>
      <c r="B16" s="54" t="s">
        <v>34</v>
      </c>
      <c r="C16" s="6">
        <v>180</v>
      </c>
      <c r="D16" s="7">
        <v>0.21</v>
      </c>
      <c r="E16" s="6">
        <v>0.12</v>
      </c>
      <c r="F16" s="6">
        <v>24.85</v>
      </c>
      <c r="G16" s="7">
        <v>101.43</v>
      </c>
      <c r="H16" s="6">
        <v>13.82</v>
      </c>
      <c r="I16" s="7">
        <v>0.55000000000000004</v>
      </c>
      <c r="J16" s="6">
        <v>0.01</v>
      </c>
      <c r="K16" s="7">
        <v>0</v>
      </c>
      <c r="L16" s="55">
        <v>1.54</v>
      </c>
    </row>
    <row r="17" spans="1:12" ht="13.8" x14ac:dyDescent="0.25">
      <c r="A17" s="23"/>
      <c r="B17" s="31" t="s">
        <v>17</v>
      </c>
      <c r="C17" s="10">
        <v>50</v>
      </c>
      <c r="D17" s="8">
        <v>3.3</v>
      </c>
      <c r="E17" s="10">
        <v>0.6</v>
      </c>
      <c r="F17" s="10">
        <v>16.7</v>
      </c>
      <c r="G17" s="8">
        <v>87</v>
      </c>
      <c r="H17" s="10">
        <v>17.5</v>
      </c>
      <c r="I17" s="8">
        <v>1.95</v>
      </c>
      <c r="J17" s="10">
        <v>0.09</v>
      </c>
      <c r="K17" s="8">
        <v>0.04</v>
      </c>
      <c r="L17" s="11">
        <v>0</v>
      </c>
    </row>
    <row r="18" spans="1:12" ht="13.8" x14ac:dyDescent="0.25">
      <c r="A18" s="61"/>
      <c r="B18" s="62" t="s">
        <v>22</v>
      </c>
      <c r="C18" s="3">
        <v>20</v>
      </c>
      <c r="D18" s="4">
        <v>1.58</v>
      </c>
      <c r="E18" s="3">
        <v>0.2</v>
      </c>
      <c r="F18" s="3">
        <v>9.66</v>
      </c>
      <c r="G18" s="4">
        <v>47</v>
      </c>
      <c r="H18" s="3">
        <v>4.5999999999999996</v>
      </c>
      <c r="I18" s="4">
        <v>0.4</v>
      </c>
      <c r="J18" s="3">
        <v>0.03</v>
      </c>
      <c r="K18" s="4">
        <v>0.01</v>
      </c>
      <c r="L18" s="5">
        <v>0</v>
      </c>
    </row>
    <row r="19" spans="1:12" ht="14.4" x14ac:dyDescent="0.3">
      <c r="A19" s="61"/>
      <c r="B19" s="63" t="s">
        <v>18</v>
      </c>
      <c r="C19" s="64">
        <f t="shared" ref="C19:L19" si="1">SUM(C13:C18)</f>
        <v>680</v>
      </c>
      <c r="D19" s="65">
        <f t="shared" si="1"/>
        <v>34.43</v>
      </c>
      <c r="E19" s="64">
        <f t="shared" si="1"/>
        <v>15.939999999999998</v>
      </c>
      <c r="F19" s="64">
        <f t="shared" si="1"/>
        <v>86.59</v>
      </c>
      <c r="G19" s="65">
        <f>SUM(G13:G18)</f>
        <v>627.58999999999992</v>
      </c>
      <c r="H19" s="64">
        <f t="shared" si="1"/>
        <v>175.85999999999999</v>
      </c>
      <c r="I19" s="65">
        <f t="shared" si="1"/>
        <v>7.8400000000000007</v>
      </c>
      <c r="J19" s="64">
        <f t="shared" si="1"/>
        <v>0.4</v>
      </c>
      <c r="K19" s="65">
        <f t="shared" si="1"/>
        <v>0.33999999999999997</v>
      </c>
      <c r="L19" s="66">
        <f t="shared" si="1"/>
        <v>19.2</v>
      </c>
    </row>
    <row r="20" spans="1:12" ht="14.4" x14ac:dyDescent="0.3">
      <c r="A20" s="23"/>
      <c r="B20" s="52" t="s">
        <v>19</v>
      </c>
      <c r="C20" s="40"/>
      <c r="D20" s="40"/>
      <c r="E20" s="40"/>
      <c r="F20" s="40"/>
      <c r="G20" s="40"/>
      <c r="H20" s="40"/>
      <c r="I20" s="40"/>
      <c r="J20" s="40"/>
      <c r="K20" s="40"/>
      <c r="L20" s="53"/>
    </row>
    <row r="21" spans="1:12" ht="13.8" x14ac:dyDescent="0.25">
      <c r="A21" s="67">
        <v>485</v>
      </c>
      <c r="B21" s="68" t="s">
        <v>35</v>
      </c>
      <c r="C21" s="3">
        <v>50</v>
      </c>
      <c r="D21" s="4">
        <v>7.87</v>
      </c>
      <c r="E21" s="3">
        <v>1.75</v>
      </c>
      <c r="F21" s="4">
        <v>29.54</v>
      </c>
      <c r="G21" s="3">
        <v>165</v>
      </c>
      <c r="H21" s="4">
        <v>140.4</v>
      </c>
      <c r="I21" s="3">
        <v>0.76</v>
      </c>
      <c r="J21" s="4">
        <v>0.09</v>
      </c>
      <c r="K21" s="3">
        <v>0.25</v>
      </c>
      <c r="L21" s="15">
        <v>0.27</v>
      </c>
    </row>
    <row r="22" spans="1:12" ht="31.2" customHeight="1" x14ac:dyDescent="0.25">
      <c r="A22" s="69">
        <v>400</v>
      </c>
      <c r="B22" s="62" t="s">
        <v>36</v>
      </c>
      <c r="C22" s="10">
        <v>200</v>
      </c>
      <c r="D22" s="8">
        <v>6.02</v>
      </c>
      <c r="E22" s="10">
        <v>5.36</v>
      </c>
      <c r="F22" s="8">
        <v>9.9499999999999993</v>
      </c>
      <c r="G22" s="10">
        <v>112</v>
      </c>
      <c r="H22" s="8">
        <v>249.4</v>
      </c>
      <c r="I22" s="10">
        <v>0.2</v>
      </c>
      <c r="J22" s="8">
        <v>0.08</v>
      </c>
      <c r="K22" s="10">
        <v>0.3</v>
      </c>
      <c r="L22" s="9">
        <v>2.66</v>
      </c>
    </row>
    <row r="23" spans="1:12" ht="14.4" x14ac:dyDescent="0.3">
      <c r="A23" s="70"/>
      <c r="B23" s="63" t="s">
        <v>20</v>
      </c>
      <c r="C23" s="49">
        <f t="shared" ref="C23:L23" si="2">SUM(C21:C22)</f>
        <v>250</v>
      </c>
      <c r="D23" s="50">
        <f t="shared" si="2"/>
        <v>13.89</v>
      </c>
      <c r="E23" s="49">
        <f t="shared" si="2"/>
        <v>7.11</v>
      </c>
      <c r="F23" s="50">
        <f t="shared" si="2"/>
        <v>39.489999999999995</v>
      </c>
      <c r="G23" s="49">
        <f t="shared" si="2"/>
        <v>277</v>
      </c>
      <c r="H23" s="50">
        <f t="shared" si="2"/>
        <v>389.8</v>
      </c>
      <c r="I23" s="49">
        <f t="shared" si="2"/>
        <v>0.96</v>
      </c>
      <c r="J23" s="50">
        <f t="shared" si="2"/>
        <v>0.16999999999999998</v>
      </c>
      <c r="K23" s="49">
        <f t="shared" si="2"/>
        <v>0.55000000000000004</v>
      </c>
      <c r="L23" s="51">
        <f t="shared" si="2"/>
        <v>2.93</v>
      </c>
    </row>
    <row r="24" spans="1:12" ht="14.4" x14ac:dyDescent="0.3">
      <c r="A24" s="23"/>
      <c r="B24" s="52" t="s">
        <v>21</v>
      </c>
      <c r="C24" s="40"/>
      <c r="D24" s="40"/>
      <c r="E24" s="40"/>
      <c r="F24" s="40"/>
      <c r="G24" s="40"/>
      <c r="H24" s="40"/>
      <c r="I24" s="40"/>
      <c r="J24" s="40"/>
      <c r="K24" s="40"/>
      <c r="L24" s="53"/>
    </row>
    <row r="25" spans="1:12" ht="28.2" customHeight="1" x14ac:dyDescent="0.2">
      <c r="A25" s="59">
        <v>216</v>
      </c>
      <c r="B25" s="60" t="s">
        <v>37</v>
      </c>
      <c r="C25" s="12">
        <v>150</v>
      </c>
      <c r="D25" s="13">
        <v>13.65</v>
      </c>
      <c r="E25" s="12">
        <v>23.7</v>
      </c>
      <c r="F25" s="13">
        <v>2.1</v>
      </c>
      <c r="G25" s="12">
        <v>276</v>
      </c>
      <c r="H25" s="13">
        <v>219</v>
      </c>
      <c r="I25" s="12">
        <v>2.31</v>
      </c>
      <c r="J25" s="13">
        <v>7.0000000000000007E-2</v>
      </c>
      <c r="K25" s="12">
        <v>0.48</v>
      </c>
      <c r="L25" s="14">
        <v>0.25</v>
      </c>
    </row>
    <row r="26" spans="1:12" ht="28.2" customHeight="1" x14ac:dyDescent="0.2">
      <c r="A26" s="59">
        <v>53</v>
      </c>
      <c r="B26" s="60" t="s">
        <v>38</v>
      </c>
      <c r="C26" s="12">
        <v>60</v>
      </c>
      <c r="D26" s="13">
        <v>0.5</v>
      </c>
      <c r="E26" s="12">
        <v>2.7</v>
      </c>
      <c r="F26" s="13">
        <v>3.48</v>
      </c>
      <c r="G26" s="12">
        <v>40.94</v>
      </c>
      <c r="H26" s="13">
        <v>10.6</v>
      </c>
      <c r="I26" s="12">
        <v>0.36</v>
      </c>
      <c r="J26" s="13">
        <v>0.01</v>
      </c>
      <c r="K26" s="12">
        <v>0.01</v>
      </c>
      <c r="L26" s="14">
        <v>3.24</v>
      </c>
    </row>
    <row r="27" spans="1:12" x14ac:dyDescent="0.2">
      <c r="A27" s="59">
        <v>398</v>
      </c>
      <c r="B27" s="44" t="s">
        <v>39</v>
      </c>
      <c r="C27" s="12">
        <v>180</v>
      </c>
      <c r="D27" s="13">
        <v>0.61</v>
      </c>
      <c r="E27" s="12">
        <v>0.25</v>
      </c>
      <c r="F27" s="13">
        <v>18.670000000000002</v>
      </c>
      <c r="G27" s="12">
        <v>79</v>
      </c>
      <c r="H27" s="13">
        <v>19.2</v>
      </c>
      <c r="I27" s="12">
        <v>0.56999999999999995</v>
      </c>
      <c r="J27" s="13">
        <v>0.01</v>
      </c>
      <c r="K27" s="12">
        <v>0.05</v>
      </c>
      <c r="L27" s="14">
        <v>90</v>
      </c>
    </row>
    <row r="28" spans="1:12" ht="13.8" x14ac:dyDescent="0.25">
      <c r="A28" s="59"/>
      <c r="B28" s="71" t="s">
        <v>22</v>
      </c>
      <c r="C28" s="16">
        <v>30</v>
      </c>
      <c r="D28" s="17">
        <v>2.37</v>
      </c>
      <c r="E28" s="16">
        <v>0.3</v>
      </c>
      <c r="F28" s="17">
        <v>14.49</v>
      </c>
      <c r="G28" s="16">
        <v>70.5</v>
      </c>
      <c r="H28" s="17">
        <v>6.9</v>
      </c>
      <c r="I28" s="16">
        <v>0.6</v>
      </c>
      <c r="J28" s="17">
        <v>0.05</v>
      </c>
      <c r="K28" s="16">
        <v>0.02</v>
      </c>
      <c r="L28" s="18">
        <v>0</v>
      </c>
    </row>
    <row r="29" spans="1:12" ht="15" thickBot="1" x14ac:dyDescent="0.35">
      <c r="A29" s="72"/>
      <c r="B29" s="73" t="s">
        <v>23</v>
      </c>
      <c r="C29" s="74">
        <f t="shared" ref="C29:L29" si="3">SUM(C25:C28)</f>
        <v>420</v>
      </c>
      <c r="D29" s="75">
        <f t="shared" si="3"/>
        <v>17.13</v>
      </c>
      <c r="E29" s="74">
        <f t="shared" si="3"/>
        <v>26.95</v>
      </c>
      <c r="F29" s="75">
        <f t="shared" si="3"/>
        <v>38.74</v>
      </c>
      <c r="G29" s="74">
        <f t="shared" si="3"/>
        <v>466.44</v>
      </c>
      <c r="H29" s="75">
        <f t="shared" si="3"/>
        <v>255.7</v>
      </c>
      <c r="I29" s="74">
        <f t="shared" si="3"/>
        <v>3.84</v>
      </c>
      <c r="J29" s="75">
        <f t="shared" si="3"/>
        <v>0.14000000000000001</v>
      </c>
      <c r="K29" s="74">
        <f t="shared" si="3"/>
        <v>0.56000000000000005</v>
      </c>
      <c r="L29" s="76">
        <f t="shared" si="3"/>
        <v>93.49</v>
      </c>
    </row>
    <row r="30" spans="1:12" ht="16.2" thickBot="1" x14ac:dyDescent="0.25">
      <c r="A30" s="23"/>
      <c r="B30" s="77" t="s">
        <v>24</v>
      </c>
      <c r="C30" s="78">
        <f t="shared" ref="C30:L30" si="4">C11+C19+C23+C29</f>
        <v>1930</v>
      </c>
      <c r="D30" s="78">
        <f t="shared" si="4"/>
        <v>76.11</v>
      </c>
      <c r="E30" s="78">
        <f t="shared" si="4"/>
        <v>66.260000000000005</v>
      </c>
      <c r="F30" s="78">
        <f t="shared" si="4"/>
        <v>246.66000000000003</v>
      </c>
      <c r="G30" s="78">
        <f t="shared" si="4"/>
        <v>1887.03</v>
      </c>
      <c r="H30" s="78">
        <f t="shared" si="4"/>
        <v>1001.6600000000001</v>
      </c>
      <c r="I30" s="78">
        <f t="shared" si="4"/>
        <v>15.560000000000002</v>
      </c>
      <c r="J30" s="78">
        <f t="shared" si="4"/>
        <v>1.0099999999999998</v>
      </c>
      <c r="K30" s="78">
        <f t="shared" si="4"/>
        <v>1.7000000000000002</v>
      </c>
      <c r="L30" s="78">
        <f t="shared" si="4"/>
        <v>119.78999999999999</v>
      </c>
    </row>
    <row r="31" spans="1:12" ht="16.2" thickBot="1" x14ac:dyDescent="0.25">
      <c r="A31" s="61"/>
      <c r="B31" s="79" t="s">
        <v>40</v>
      </c>
      <c r="C31" s="80"/>
      <c r="D31" s="81">
        <v>54</v>
      </c>
      <c r="E31" s="81">
        <v>60</v>
      </c>
      <c r="F31" s="81">
        <v>261</v>
      </c>
      <c r="G31" s="81">
        <v>1800</v>
      </c>
      <c r="H31" s="81">
        <v>900</v>
      </c>
      <c r="I31" s="81">
        <v>12</v>
      </c>
      <c r="J31" s="81">
        <v>0.9</v>
      </c>
      <c r="K31" s="81">
        <v>1</v>
      </c>
      <c r="L31" s="81">
        <v>50</v>
      </c>
    </row>
  </sheetData>
  <mergeCells count="3">
    <mergeCell ref="A1:C1"/>
    <mergeCell ref="G2:H2"/>
    <mergeCell ref="B5:L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dcterms:created xsi:type="dcterms:W3CDTF">2022-09-29T04:38:26Z</dcterms:created>
  <dcterms:modified xsi:type="dcterms:W3CDTF">2026-03-27T10:09:10Z</dcterms:modified>
</cp:coreProperties>
</file>