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RISA-3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G26" i="1"/>
  <c r="F26" i="1"/>
  <c r="E26" i="1"/>
  <c r="D26" i="1"/>
  <c r="C26" i="1"/>
  <c r="L20" i="1"/>
  <c r="K20" i="1"/>
  <c r="J20" i="1"/>
  <c r="I20" i="1"/>
  <c r="H20" i="1"/>
  <c r="G20" i="1"/>
  <c r="F20" i="1"/>
  <c r="E20" i="1"/>
  <c r="D20" i="1"/>
  <c r="C20" i="1"/>
  <c r="L16" i="1"/>
  <c r="K16" i="1"/>
  <c r="J16" i="1"/>
  <c r="I16" i="1"/>
  <c r="H16" i="1"/>
  <c r="G16" i="1"/>
  <c r="F16" i="1"/>
  <c r="E16" i="1"/>
  <c r="D16" i="1"/>
  <c r="C16" i="1"/>
  <c r="L10" i="1"/>
  <c r="L27" i="1" s="1"/>
  <c r="K10" i="1"/>
  <c r="K27" i="1" s="1"/>
  <c r="J10" i="1"/>
  <c r="J27" i="1" s="1"/>
  <c r="I10" i="1"/>
  <c r="I27" i="1" s="1"/>
  <c r="H10" i="1"/>
  <c r="H27" i="1" s="1"/>
  <c r="G10" i="1"/>
  <c r="G27" i="1" s="1"/>
  <c r="F10" i="1"/>
  <c r="F27" i="1" s="1"/>
  <c r="E10" i="1"/>
  <c r="E27" i="1" s="1"/>
  <c r="D10" i="1"/>
  <c r="D27" i="1" s="1"/>
  <c r="C10" i="1"/>
  <c r="C27" i="1" s="1"/>
</calcChain>
</file>

<file path=xl/sharedStrings.xml><?xml version="1.0" encoding="utf-8"?>
<sst xmlns="http://schemas.openxmlformats.org/spreadsheetml/2006/main" count="36" uniqueCount="36">
  <si>
    <t>2 день</t>
  </si>
  <si>
    <t>Наименование блюд</t>
  </si>
  <si>
    <t xml:space="preserve">Выход </t>
  </si>
  <si>
    <t>Белки</t>
  </si>
  <si>
    <t xml:space="preserve">Жиры </t>
  </si>
  <si>
    <t>Углеводы</t>
  </si>
  <si>
    <t>Энерг. Ценность, ккал</t>
  </si>
  <si>
    <t>Ca</t>
  </si>
  <si>
    <t>Fe</t>
  </si>
  <si>
    <t>B1</t>
  </si>
  <si>
    <t>B2</t>
  </si>
  <si>
    <t>C</t>
  </si>
  <si>
    <t>первый завтрак</t>
  </si>
  <si>
    <t>Каша пшеничная молочная жидкая с маслом, сахаром</t>
  </si>
  <si>
    <t>Бутерброд с маслом</t>
  </si>
  <si>
    <t>Какао с молоком</t>
  </si>
  <si>
    <t>второй завтрак</t>
  </si>
  <si>
    <t>Груша</t>
  </si>
  <si>
    <t>всего 1 и 2 завтрак</t>
  </si>
  <si>
    <t>обед</t>
  </si>
  <si>
    <t>Суп картофельный с крупой</t>
  </si>
  <si>
    <t xml:space="preserve">Макаронник с мясом </t>
  </si>
  <si>
    <t xml:space="preserve">Компот из сухофруктов </t>
  </si>
  <si>
    <t>Хлеб ржаной</t>
  </si>
  <si>
    <t>Всего обед</t>
  </si>
  <si>
    <t>полдник</t>
  </si>
  <si>
    <t>Пряник</t>
  </si>
  <si>
    <t>Кисломолочный напиток</t>
  </si>
  <si>
    <t>Всего полдник</t>
  </si>
  <si>
    <t>ужин</t>
  </si>
  <si>
    <t>омлет натуральный</t>
  </si>
  <si>
    <t>салат из моркови с сахаром</t>
  </si>
  <si>
    <t>Чай с сахаром</t>
  </si>
  <si>
    <t>Хлеб пшеничный</t>
  </si>
  <si>
    <t>Всего ужин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</si>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</sst>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2" borderId="6" xfId="0" applyFont="1" applyFill="1" applyBorder="1" applyAlignment="1">
      <alignment vertical="top" wrapText="1"/>
    </xf>
    <xf numFmtId="0" fontId="3" fillId="0" borderId="4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0" borderId="7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left" vertical="top"/>
    </xf>
    <xf numFmtId="0" fontId="3" fillId="0" borderId="8" xfId="0" applyNumberFormat="1" applyFont="1" applyBorder="1" applyAlignment="1"/>
    <xf numFmtId="2" fontId="3" fillId="0" borderId="0" xfId="0" applyNumberFormat="1" applyFont="1" applyBorder="1" applyAlignment="1"/>
    <xf numFmtId="0" fontId="3" fillId="0" borderId="8" xfId="0" applyFont="1" applyBorder="1" applyAlignment="1"/>
    <xf numFmtId="0" fontId="3" fillId="0" borderId="9" xfId="0" applyFont="1" applyFill="1" applyBorder="1" applyAlignment="1"/>
    <xf numFmtId="0" fontId="3" fillId="0" borderId="8" xfId="0" applyFont="1" applyFill="1" applyBorder="1" applyAlignment="1"/>
    <xf numFmtId="0" fontId="3" fillId="0" borderId="10" xfId="0" applyFont="1" applyBorder="1" applyAlignment="1"/>
    <xf numFmtId="0" fontId="2" fillId="2" borderId="11" xfId="0" applyFont="1" applyFill="1" applyBorder="1"/>
    <xf numFmtId="0" fontId="3" fillId="0" borderId="12" xfId="0" applyNumberFormat="1" applyFont="1" applyBorder="1" applyAlignment="1"/>
    <xf numFmtId="0" fontId="3" fillId="0" borderId="13" xfId="0" applyNumberFormat="1" applyFont="1" applyBorder="1" applyAlignment="1"/>
    <xf numFmtId="0" fontId="0" fillId="2" borderId="14" xfId="0" applyFill="1" applyBorder="1"/>
    <xf numFmtId="0" fontId="0" fillId="0" borderId="6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5" fillId="2" borderId="14" xfId="0" applyFont="1" applyFill="1" applyBorder="1"/>
    <xf numFmtId="0" fontId="6" fillId="3" borderId="6" xfId="0" applyNumberFormat="1" applyFont="1" applyFill="1" applyBorder="1"/>
    <xf numFmtId="0" fontId="6" fillId="3" borderId="4" xfId="0" applyNumberFormat="1" applyFont="1" applyFill="1" applyBorder="1"/>
    <xf numFmtId="0" fontId="6" fillId="3" borderId="5" xfId="0" applyNumberFormat="1" applyFont="1" applyFill="1" applyBorder="1"/>
    <xf numFmtId="0" fontId="2" fillId="2" borderId="0" xfId="0" applyFont="1" applyFill="1" applyBorder="1"/>
    <xf numFmtId="0" fontId="3" fillId="0" borderId="0" xfId="0" applyFont="1" applyBorder="1"/>
    <xf numFmtId="0" fontId="3" fillId="0" borderId="15" xfId="0" applyFont="1" applyBorder="1"/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0" fillId="2" borderId="6" xfId="0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3" fillId="2" borderId="14" xfId="0" applyFont="1" applyFill="1" applyBorder="1"/>
    <xf numFmtId="0" fontId="3" fillId="0" borderId="6" xfId="0" applyFont="1" applyBorder="1"/>
    <xf numFmtId="0" fontId="3" fillId="0" borderId="4" xfId="0" applyFont="1" applyBorder="1"/>
    <xf numFmtId="0" fontId="3" fillId="0" borderId="16" xfId="0" applyFont="1" applyBorder="1"/>
    <xf numFmtId="0" fontId="3" fillId="2" borderId="8" xfId="0" applyFont="1" applyFill="1" applyBorder="1"/>
    <xf numFmtId="0" fontId="3" fillId="0" borderId="8" xfId="0" applyFont="1" applyBorder="1"/>
    <xf numFmtId="0" fontId="3" fillId="0" borderId="10" xfId="0" applyFont="1" applyBorder="1"/>
    <xf numFmtId="0" fontId="5" fillId="2" borderId="6" xfId="0" applyFont="1" applyFill="1" applyBorder="1"/>
    <xf numFmtId="0" fontId="3" fillId="3" borderId="6" xfId="0" applyFont="1" applyFill="1" applyBorder="1"/>
    <xf numFmtId="0" fontId="6" fillId="3" borderId="4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3" fillId="2" borderId="6" xfId="0" applyFont="1" applyFill="1" applyBorder="1"/>
    <xf numFmtId="0" fontId="3" fillId="0" borderId="5" xfId="0" applyFont="1" applyBorder="1"/>
    <xf numFmtId="0" fontId="6" fillId="3" borderId="5" xfId="0" applyFont="1" applyFill="1" applyBorder="1"/>
    <xf numFmtId="0" fontId="3" fillId="2" borderId="14" xfId="0" applyFont="1" applyFill="1" applyBorder="1" applyAlignment="1">
      <alignment wrapText="1"/>
    </xf>
    <xf numFmtId="0" fontId="4" fillId="2" borderId="14" xfId="0" applyFont="1" applyFill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3" fillId="2" borderId="17" xfId="0" applyFont="1" applyFill="1" applyBorder="1"/>
    <xf numFmtId="0" fontId="3" fillId="0" borderId="18" xfId="0" applyFont="1" applyBorder="1"/>
    <xf numFmtId="0" fontId="3" fillId="0" borderId="12" xfId="0" applyFont="1" applyBorder="1"/>
    <xf numFmtId="0" fontId="3" fillId="0" borderId="13" xfId="0" applyFont="1" applyBorder="1"/>
    <xf numFmtId="0" fontId="5" fillId="4" borderId="19" xfId="0" applyFont="1" applyFill="1" applyBorder="1"/>
    <xf numFmtId="0" fontId="3" fillId="3" borderId="20" xfId="0" applyFont="1" applyFill="1" applyBorder="1"/>
    <xf numFmtId="0" fontId="6" fillId="3" borderId="21" xfId="0" applyFont="1" applyFill="1" applyBorder="1"/>
    <xf numFmtId="0" fontId="6" fillId="3" borderId="20" xfId="0" applyFont="1" applyFill="1" applyBorder="1"/>
    <xf numFmtId="0" fontId="6" fillId="3" borderId="22" xfId="0" applyFont="1" applyFill="1" applyBorder="1"/>
    <xf numFmtId="0" fontId="2" fillId="5" borderId="23" xfId="0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2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abSelected="1" workbookViewId="0">
      <selection activeCell="N16" sqref="N16"/>
    </sheetView>
  </sheetViews>
  <sheetFormatPr defaultRowHeight="15" x14ac:dyDescent="0.25"/>
  <cols>
    <col min="2" max="2" width="17.28515625" customWidth="1"/>
    <col min="5" max="5" width="10.140625" bestFit="1" customWidth="1"/>
    <col min="10" max="11" width="9.140625" customWidth="1"/>
  </cols>
  <sheetData>
    <row r="2" spans="2:12" ht="15.75" thickBot="1" x14ac:dyDescent="0.3">
      <c r="B2" s="1" t="s">
        <v>0</v>
      </c>
      <c r="E2" s="71">
        <v>46168</v>
      </c>
    </row>
    <row r="3" spans="2:12" x14ac:dyDescent="0.25">
      <c r="B3" s="2" t="s">
        <v>1</v>
      </c>
      <c r="C3" s="2" t="s">
        <v>2</v>
      </c>
      <c r="D3" s="3" t="s">
        <v>3</v>
      </c>
      <c r="E3" s="2" t="s">
        <v>4</v>
      </c>
      <c r="F3" s="3" t="s">
        <v>5</v>
      </c>
      <c r="G3" s="2" t="s">
        <v>6</v>
      </c>
      <c r="H3" s="3" t="s">
        <v>7</v>
      </c>
      <c r="I3" s="2" t="s">
        <v>8</v>
      </c>
      <c r="J3" s="2" t="s">
        <v>9</v>
      </c>
      <c r="K3" s="2" t="s">
        <v>10</v>
      </c>
      <c r="L3" s="4" t="s">
        <v>11</v>
      </c>
    </row>
    <row r="4" spans="2:12" x14ac:dyDescent="0.25">
      <c r="B4" s="5" t="s">
        <v>12</v>
      </c>
      <c r="C4" s="5"/>
      <c r="D4" s="5"/>
      <c r="E4" s="5"/>
      <c r="F4" s="5"/>
      <c r="G4" s="5"/>
      <c r="H4" s="5"/>
      <c r="I4" s="5"/>
      <c r="J4" s="5"/>
      <c r="K4" s="5"/>
      <c r="L4" s="6"/>
    </row>
    <row r="5" spans="2:12" ht="66" customHeight="1" x14ac:dyDescent="0.25">
      <c r="B5" s="7" t="s">
        <v>13</v>
      </c>
      <c r="C5" s="8">
        <v>210</v>
      </c>
      <c r="D5" s="9">
        <v>4.4000000000000004</v>
      </c>
      <c r="E5" s="8">
        <v>4.0599999999999996</v>
      </c>
      <c r="F5" s="9">
        <v>31.93</v>
      </c>
      <c r="G5" s="8">
        <v>182</v>
      </c>
      <c r="H5" s="9">
        <v>17.899999999999999</v>
      </c>
      <c r="I5" s="8">
        <v>1.89</v>
      </c>
      <c r="J5" s="9">
        <v>0.11</v>
      </c>
      <c r="K5" s="8">
        <v>4</v>
      </c>
      <c r="L5" s="10">
        <v>0</v>
      </c>
    </row>
    <row r="6" spans="2:12" x14ac:dyDescent="0.25">
      <c r="B6" s="11" t="s">
        <v>14</v>
      </c>
      <c r="C6" s="12">
        <v>40</v>
      </c>
      <c r="D6" s="13">
        <v>2.4500000000000002</v>
      </c>
      <c r="E6" s="14">
        <v>7.55</v>
      </c>
      <c r="F6" s="15">
        <v>14.62</v>
      </c>
      <c r="G6" s="14">
        <v>136</v>
      </c>
      <c r="H6" s="16">
        <v>9.3000000000000007</v>
      </c>
      <c r="I6" s="14">
        <v>0.62</v>
      </c>
      <c r="J6" s="16">
        <v>0.05</v>
      </c>
      <c r="K6" s="14">
        <v>0.03</v>
      </c>
      <c r="L6" s="17">
        <v>0</v>
      </c>
    </row>
    <row r="7" spans="2:12" ht="30" x14ac:dyDescent="0.25">
      <c r="B7" s="7" t="s">
        <v>15</v>
      </c>
      <c r="C7" s="8">
        <v>180</v>
      </c>
      <c r="D7" s="9">
        <v>3.67</v>
      </c>
      <c r="E7" s="8">
        <v>3.19</v>
      </c>
      <c r="F7" s="9">
        <v>15.82</v>
      </c>
      <c r="G7" s="8">
        <v>107</v>
      </c>
      <c r="H7" s="9">
        <v>137</v>
      </c>
      <c r="I7" s="8">
        <v>0.43</v>
      </c>
      <c r="J7" s="9">
        <v>0.05</v>
      </c>
      <c r="K7" s="8">
        <v>0.17</v>
      </c>
      <c r="L7" s="10">
        <v>1.43</v>
      </c>
    </row>
    <row r="8" spans="2:12" x14ac:dyDescent="0.25">
      <c r="B8" s="18" t="s">
        <v>16</v>
      </c>
      <c r="C8" s="19"/>
      <c r="D8" s="19"/>
      <c r="E8" s="19"/>
      <c r="F8" s="19"/>
      <c r="G8" s="19"/>
      <c r="H8" s="19"/>
      <c r="I8" s="19"/>
      <c r="J8" s="19"/>
      <c r="K8" s="19"/>
      <c r="L8" s="20"/>
    </row>
    <row r="9" spans="2:12" x14ac:dyDescent="0.25">
      <c r="B9" s="21" t="s">
        <v>17</v>
      </c>
      <c r="C9" s="22">
        <v>100</v>
      </c>
      <c r="D9" s="23">
        <v>0.4</v>
      </c>
      <c r="E9" s="22">
        <v>0.3</v>
      </c>
      <c r="F9" s="23">
        <v>10.3</v>
      </c>
      <c r="G9" s="22">
        <v>46</v>
      </c>
      <c r="H9" s="23">
        <v>19</v>
      </c>
      <c r="I9" s="22">
        <v>2.2999999999999998</v>
      </c>
      <c r="J9" s="23">
        <v>0.03</v>
      </c>
      <c r="K9" s="22">
        <v>0.03</v>
      </c>
      <c r="L9" s="24"/>
    </row>
    <row r="10" spans="2:12" x14ac:dyDescent="0.25">
      <c r="B10" s="25" t="s">
        <v>18</v>
      </c>
      <c r="C10" s="26">
        <f t="shared" ref="C10:L10" si="0">SUM(C5:C9)</f>
        <v>530</v>
      </c>
      <c r="D10" s="27">
        <f t="shared" si="0"/>
        <v>10.92</v>
      </c>
      <c r="E10" s="26">
        <f t="shared" si="0"/>
        <v>15.1</v>
      </c>
      <c r="F10" s="27">
        <f t="shared" si="0"/>
        <v>72.67</v>
      </c>
      <c r="G10" s="26">
        <f t="shared" si="0"/>
        <v>471</v>
      </c>
      <c r="H10" s="27">
        <f t="shared" si="0"/>
        <v>183.2</v>
      </c>
      <c r="I10" s="26">
        <f t="shared" si="0"/>
        <v>5.24</v>
      </c>
      <c r="J10" s="27">
        <f t="shared" si="0"/>
        <v>0.24000000000000002</v>
      </c>
      <c r="K10" s="26">
        <f t="shared" si="0"/>
        <v>4.2300000000000004</v>
      </c>
      <c r="L10" s="28">
        <f t="shared" si="0"/>
        <v>1.43</v>
      </c>
    </row>
    <row r="11" spans="2:12" x14ac:dyDescent="0.25">
      <c r="B11" s="29" t="s">
        <v>19</v>
      </c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2:12" ht="45" x14ac:dyDescent="0.25">
      <c r="B12" s="72" t="s">
        <v>20</v>
      </c>
      <c r="C12" s="32">
        <v>200</v>
      </c>
      <c r="D12" s="33">
        <v>6.87</v>
      </c>
      <c r="E12" s="32">
        <v>6.72</v>
      </c>
      <c r="F12" s="32">
        <v>11.47</v>
      </c>
      <c r="G12" s="33">
        <v>133.80000000000001</v>
      </c>
      <c r="H12" s="32">
        <v>36.24</v>
      </c>
      <c r="I12" s="33">
        <v>1.012</v>
      </c>
      <c r="J12" s="32">
        <v>0.08</v>
      </c>
      <c r="K12" s="33">
        <v>0.11</v>
      </c>
      <c r="L12" s="34">
        <v>7.29</v>
      </c>
    </row>
    <row r="13" spans="2:12" ht="30" x14ac:dyDescent="0.25">
      <c r="B13" s="35" t="s">
        <v>21</v>
      </c>
      <c r="C13" s="36">
        <v>140</v>
      </c>
      <c r="D13" s="37">
        <v>17.93</v>
      </c>
      <c r="E13" s="38">
        <v>11.73</v>
      </c>
      <c r="F13" s="38">
        <v>33.340000000000003</v>
      </c>
      <c r="G13" s="37">
        <v>311</v>
      </c>
      <c r="H13" s="38">
        <v>27.5</v>
      </c>
      <c r="I13" s="37">
        <v>2.2200000000000002</v>
      </c>
      <c r="J13" s="38">
        <v>0.14000000000000001</v>
      </c>
      <c r="K13" s="37">
        <v>0.17</v>
      </c>
      <c r="L13" s="39">
        <v>0.39</v>
      </c>
    </row>
    <row r="14" spans="2:12" x14ac:dyDescent="0.25">
      <c r="B14" s="40" t="s">
        <v>22</v>
      </c>
      <c r="C14" s="41">
        <v>180</v>
      </c>
      <c r="D14" s="42">
        <v>0.27</v>
      </c>
      <c r="E14" s="41">
        <v>0.11</v>
      </c>
      <c r="F14" s="42">
        <v>19.78</v>
      </c>
      <c r="G14" s="41">
        <v>81.069999999999993</v>
      </c>
      <c r="H14" s="42">
        <v>17.12</v>
      </c>
      <c r="I14" s="41">
        <v>0.41</v>
      </c>
      <c r="J14" s="42">
        <v>0</v>
      </c>
      <c r="K14" s="41">
        <v>0</v>
      </c>
      <c r="L14" s="43">
        <v>2.7</v>
      </c>
    </row>
    <row r="15" spans="2:12" x14ac:dyDescent="0.25">
      <c r="B15" s="44" t="s">
        <v>23</v>
      </c>
      <c r="C15" s="45">
        <v>50</v>
      </c>
      <c r="D15" s="30">
        <v>3.3</v>
      </c>
      <c r="E15" s="45">
        <v>0.6</v>
      </c>
      <c r="F15" s="45">
        <v>16.7</v>
      </c>
      <c r="G15" s="30">
        <v>87</v>
      </c>
      <c r="H15" s="45">
        <v>17.5</v>
      </c>
      <c r="I15" s="30">
        <v>1.95</v>
      </c>
      <c r="J15" s="45">
        <v>0.09</v>
      </c>
      <c r="K15" s="30">
        <v>0.04</v>
      </c>
      <c r="L15" s="46">
        <v>0</v>
      </c>
    </row>
    <row r="16" spans="2:12" x14ac:dyDescent="0.25">
      <c r="B16" s="47" t="s">
        <v>24</v>
      </c>
      <c r="C16" s="48">
        <f t="shared" ref="C16:L16" si="1">SUM(C12:C15)</f>
        <v>570</v>
      </c>
      <c r="D16" s="49">
        <f t="shared" si="1"/>
        <v>28.37</v>
      </c>
      <c r="E16" s="50">
        <f t="shared" si="1"/>
        <v>19.16</v>
      </c>
      <c r="F16" s="50">
        <f t="shared" si="1"/>
        <v>81.290000000000006</v>
      </c>
      <c r="G16" s="49">
        <f t="shared" si="1"/>
        <v>612.87</v>
      </c>
      <c r="H16" s="50">
        <f t="shared" si="1"/>
        <v>98.36</v>
      </c>
      <c r="I16" s="49">
        <f t="shared" si="1"/>
        <v>5.5920000000000005</v>
      </c>
      <c r="J16" s="50">
        <f t="shared" si="1"/>
        <v>0.31000000000000005</v>
      </c>
      <c r="K16" s="49">
        <f t="shared" si="1"/>
        <v>0.32</v>
      </c>
      <c r="L16" s="51">
        <f t="shared" si="1"/>
        <v>10.379999999999999</v>
      </c>
    </row>
    <row r="17" spans="2:12" x14ac:dyDescent="0.25">
      <c r="B17" s="29" t="s">
        <v>25</v>
      </c>
      <c r="C17" s="30"/>
      <c r="D17" s="30"/>
      <c r="E17" s="30"/>
      <c r="F17" s="30"/>
      <c r="G17" s="30"/>
      <c r="H17" s="30"/>
      <c r="I17" s="30"/>
      <c r="J17" s="30"/>
      <c r="K17" s="30"/>
      <c r="L17" s="31"/>
    </row>
    <row r="18" spans="2:12" x14ac:dyDescent="0.25">
      <c r="B18" s="52" t="s">
        <v>26</v>
      </c>
      <c r="C18" s="41">
        <v>55</v>
      </c>
      <c r="D18" s="42">
        <v>2.5099999999999998</v>
      </c>
      <c r="E18" s="41">
        <v>3.93</v>
      </c>
      <c r="F18" s="42">
        <v>28.88</v>
      </c>
      <c r="G18" s="41">
        <v>161</v>
      </c>
      <c r="H18" s="42">
        <v>10.5</v>
      </c>
      <c r="I18" s="41">
        <v>0.69</v>
      </c>
      <c r="J18" s="42">
        <v>0.05</v>
      </c>
      <c r="K18" s="41">
        <v>0.03</v>
      </c>
      <c r="L18" s="53">
        <v>0.48</v>
      </c>
    </row>
    <row r="19" spans="2:12" x14ac:dyDescent="0.25">
      <c r="B19" s="52" t="s">
        <v>27</v>
      </c>
      <c r="C19" s="45">
        <v>180</v>
      </c>
      <c r="D19" s="30">
        <v>5.48</v>
      </c>
      <c r="E19" s="45">
        <v>4.88</v>
      </c>
      <c r="F19" s="30">
        <v>9.07</v>
      </c>
      <c r="G19" s="45">
        <v>102</v>
      </c>
      <c r="H19" s="30">
        <v>226.8</v>
      </c>
      <c r="I19" s="45">
        <v>0.19</v>
      </c>
      <c r="J19" s="30">
        <v>0.08</v>
      </c>
      <c r="K19" s="45">
        <v>0.28000000000000003</v>
      </c>
      <c r="L19" s="31">
        <v>2.46</v>
      </c>
    </row>
    <row r="20" spans="2:12" x14ac:dyDescent="0.25">
      <c r="B20" s="47" t="s">
        <v>28</v>
      </c>
      <c r="C20" s="48">
        <f t="shared" ref="C20:L20" si="2">SUM(C18:C19)</f>
        <v>235</v>
      </c>
      <c r="D20" s="49">
        <f t="shared" si="2"/>
        <v>7.99</v>
      </c>
      <c r="E20" s="50">
        <f t="shared" si="2"/>
        <v>8.81</v>
      </c>
      <c r="F20" s="49">
        <f t="shared" si="2"/>
        <v>37.950000000000003</v>
      </c>
      <c r="G20" s="50">
        <f t="shared" si="2"/>
        <v>263</v>
      </c>
      <c r="H20" s="49">
        <f t="shared" si="2"/>
        <v>237.3</v>
      </c>
      <c r="I20" s="50">
        <f t="shared" si="2"/>
        <v>0.87999999999999989</v>
      </c>
      <c r="J20" s="49">
        <f t="shared" si="2"/>
        <v>0.13</v>
      </c>
      <c r="K20" s="50">
        <f t="shared" si="2"/>
        <v>0.31000000000000005</v>
      </c>
      <c r="L20" s="54">
        <f t="shared" si="2"/>
        <v>2.94</v>
      </c>
    </row>
    <row r="21" spans="2:12" x14ac:dyDescent="0.25">
      <c r="B21" s="29" t="s">
        <v>29</v>
      </c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2:12" ht="45" x14ac:dyDescent="0.25">
      <c r="B22" s="55" t="s">
        <v>30</v>
      </c>
      <c r="C22" s="41">
        <v>155</v>
      </c>
      <c r="D22" s="42">
        <v>21.9</v>
      </c>
      <c r="E22" s="41">
        <v>15.08</v>
      </c>
      <c r="F22" s="42">
        <v>22.01</v>
      </c>
      <c r="G22" s="41">
        <v>309</v>
      </c>
      <c r="H22" s="42">
        <v>183.85</v>
      </c>
      <c r="I22" s="41">
        <v>0.84</v>
      </c>
      <c r="J22" s="42">
        <v>0.65</v>
      </c>
      <c r="K22" s="41">
        <v>0.3</v>
      </c>
      <c r="L22" s="53">
        <v>0.35</v>
      </c>
    </row>
    <row r="23" spans="2:12" x14ac:dyDescent="0.25">
      <c r="B23" s="56" t="s">
        <v>31</v>
      </c>
      <c r="C23" s="57">
        <v>50</v>
      </c>
      <c r="D23" s="58">
        <v>0.62</v>
      </c>
      <c r="E23" s="57">
        <v>4.8000000000000001E-2</v>
      </c>
      <c r="F23" s="58">
        <v>5.8</v>
      </c>
      <c r="G23" s="57">
        <v>25.15</v>
      </c>
      <c r="H23" s="58">
        <v>13</v>
      </c>
      <c r="I23" s="57">
        <v>0.3</v>
      </c>
      <c r="J23" s="58">
        <v>0.02</v>
      </c>
      <c r="K23" s="57">
        <v>0.03</v>
      </c>
      <c r="L23" s="59">
        <v>2.4</v>
      </c>
    </row>
    <row r="24" spans="2:12" x14ac:dyDescent="0.25">
      <c r="B24" s="56" t="s">
        <v>32</v>
      </c>
      <c r="C24" s="57">
        <v>180</v>
      </c>
      <c r="D24" s="58">
        <v>0.36</v>
      </c>
      <c r="E24" s="57">
        <v>0.09</v>
      </c>
      <c r="F24" s="58">
        <v>7.0000000000000007E-2</v>
      </c>
      <c r="G24" s="57">
        <v>2.54</v>
      </c>
      <c r="H24" s="58">
        <v>17.8</v>
      </c>
      <c r="I24" s="57">
        <v>1.4</v>
      </c>
      <c r="J24" s="58">
        <v>0</v>
      </c>
      <c r="K24" s="57">
        <v>0</v>
      </c>
      <c r="L24" s="59">
        <v>0.27</v>
      </c>
    </row>
    <row r="25" spans="2:12" x14ac:dyDescent="0.25">
      <c r="B25" s="60" t="s">
        <v>33</v>
      </c>
      <c r="C25" s="61">
        <v>30</v>
      </c>
      <c r="D25" s="62">
        <v>2.37</v>
      </c>
      <c r="E25" s="61">
        <v>0.3</v>
      </c>
      <c r="F25" s="62">
        <v>14.49</v>
      </c>
      <c r="G25" s="61">
        <v>70.5</v>
      </c>
      <c r="H25" s="62">
        <v>6.9</v>
      </c>
      <c r="I25" s="61">
        <v>0.6</v>
      </c>
      <c r="J25" s="62">
        <v>0.05</v>
      </c>
      <c r="K25" s="61">
        <v>0.02</v>
      </c>
      <c r="L25" s="63">
        <v>0</v>
      </c>
    </row>
    <row r="26" spans="2:12" ht="15.75" thickBot="1" x14ac:dyDescent="0.3">
      <c r="B26" s="64" t="s">
        <v>34</v>
      </c>
      <c r="C26" s="65">
        <f t="shared" ref="C26:L26" si="3">SUM(C22:C25)</f>
        <v>415</v>
      </c>
      <c r="D26" s="66">
        <f t="shared" si="3"/>
        <v>25.25</v>
      </c>
      <c r="E26" s="67">
        <f t="shared" si="3"/>
        <v>15.518000000000001</v>
      </c>
      <c r="F26" s="66">
        <f t="shared" si="3"/>
        <v>42.370000000000005</v>
      </c>
      <c r="G26" s="67">
        <f t="shared" si="3"/>
        <v>407.19</v>
      </c>
      <c r="H26" s="66">
        <f t="shared" si="3"/>
        <v>221.55</v>
      </c>
      <c r="I26" s="67">
        <f t="shared" si="3"/>
        <v>3.14</v>
      </c>
      <c r="J26" s="66">
        <f t="shared" si="3"/>
        <v>0.72000000000000008</v>
      </c>
      <c r="K26" s="67">
        <f t="shared" si="3"/>
        <v>0.35</v>
      </c>
      <c r="L26" s="68">
        <f t="shared" si="3"/>
        <v>3.02</v>
      </c>
    </row>
    <row r="27" spans="2:12" ht="29.25" thickBot="1" x14ac:dyDescent="0.3">
      <c r="B27" s="69" t="s">
        <v>35</v>
      </c>
      <c r="C27" s="70">
        <f t="shared" ref="C27:L27" si="4">C10+C16+C20+C26</f>
        <v>1750</v>
      </c>
      <c r="D27" s="70">
        <f t="shared" si="4"/>
        <v>72.53</v>
      </c>
      <c r="E27" s="70">
        <f t="shared" si="4"/>
        <v>58.588000000000001</v>
      </c>
      <c r="F27" s="70">
        <f t="shared" si="4"/>
        <v>234.28000000000003</v>
      </c>
      <c r="G27" s="70">
        <f t="shared" si="4"/>
        <v>1754.06</v>
      </c>
      <c r="H27" s="70">
        <f t="shared" si="4"/>
        <v>740.41000000000008</v>
      </c>
      <c r="I27" s="70">
        <f t="shared" si="4"/>
        <v>14.852</v>
      </c>
      <c r="J27" s="70">
        <f t="shared" si="4"/>
        <v>1.4000000000000001</v>
      </c>
      <c r="K27" s="70">
        <f t="shared" si="4"/>
        <v>5.2100000000000009</v>
      </c>
      <c r="L27" s="70">
        <f t="shared" si="4"/>
        <v>17.77</v>
      </c>
    </row>
  </sheetData>
  <mergeCells count="1">
    <mergeCell ref="B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LARISA-3</dc:creator>
  <cp:lastModifiedBy>LARISA-3</cp:lastModifiedBy>
  <dcterms:created xsi:type="dcterms:W3CDTF">2026-05-26T07:50:34Z</dcterms:created>
  <dcterms:modified xsi:type="dcterms:W3CDTF">2026-05-26T07:52:16Z</dcterms:modified>
</cp:coreProperties>
</file>